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191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8" i="1" l="1"/>
  <c r="K7" i="1"/>
  <c r="K9" i="1" s="1"/>
  <c r="K10" i="1" s="1"/>
</calcChain>
</file>

<file path=xl/sharedStrings.xml><?xml version="1.0" encoding="utf-8"?>
<sst xmlns="http://schemas.openxmlformats.org/spreadsheetml/2006/main" count="47" uniqueCount="46">
  <si>
    <t>СПЕЦИФИКАЦИЯ</t>
  </si>
  <si>
    <t>ЛОТ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</si>
  <si>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</si>
  <si>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</si>
  <si>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</si>
  <si>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</si>
  <si>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</si>
  <si>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</si>
  <si>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</si>
  <si>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</si>
  <si>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</si>
  <si>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</si>
  <si>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</si>
  <si>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III кв.</t>
  </si>
  <si>
    <t>Итого</t>
  </si>
  <si>
    <t>39132</t>
  </si>
  <si>
    <t>км</t>
  </si>
  <si>
    <t xml:space="preserve">  кол-во: 29.4; г. Белорецк, ул.Ленина, д.41; Кузнецов Д.Н. 89051808865;  кол-во: 26.8; г.Бирск, ул. Бурновская, д.10; Выдрин Ю.А. 89173483781;  кол-во: 20; г. Сибай, ул. Индустриальное шоссе, д.2; Устьянцева Л.А. 89279417186;  кол-во: 13; г. Стерлитамак,, ул. Коммунистическая, д.30; Секварова С.В. 89656487022;  кол-во: 10; г. Туймазы, ул. Гафурова, д.60; Николаичев А.П. 89018173670;  кол-во: 97.98; г. Уфа, ул. Каспийская, д.14; Мухаметшина З.Р. 89018173671</t>
  </si>
  <si>
    <t>39135</t>
  </si>
  <si>
    <t xml:space="preserve">  кол-во: 4.5;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</si>
  <si>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</si>
  <si>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</si>
  <si>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</si>
  <si>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</si>
  <si>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</si>
  <si>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</si>
  <si>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</si>
  <si>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</si>
  <si>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Протокол испытаний аккредитованной испытательной лабораторией в соответсвии требований  "Правил применения  оптических кабелей связи, пассивных оптических устройств  и устройств для сварки оптических волокон"  (Приказ №47 от 19.04.2006 г. Мининформсвязи РФ), декларация о соответсвии , выданная ФАС.Гарантиный срок 2 года со дня ввода в эксплуатацию.</t>
  </si>
  <si>
    <t>197,18</t>
  </si>
  <si>
    <t>Условия доставки</t>
  </si>
  <si>
    <t xml:space="preserve">Отгрузка до филиалов ОАО "Башинформсвязь" (г. Белорецк, г. Бирск, г. Мелеуз, р.ц. Месягутово, г. Сибай, г. Стерлитамак, г. Туймазы, г. Уфа). Отгрузочные реквизиты будут сообщены дополнительно по согласованию сторон. </t>
  </si>
  <si>
    <t>паспорт;</t>
  </si>
  <si>
    <t>техническое описание поставляемого товара</t>
  </si>
  <si>
    <t>инструкция на русском языке</t>
  </si>
  <si>
    <t>сертификат соотвествия страндартам</t>
  </si>
  <si>
    <t>Гарантийные обязательства - 2 года со дня ввода в эксплуатацию</t>
  </si>
  <si>
    <t xml:space="preserve"> Яппарова Р.Д. тел.: (347) 221-56-62;  8-901-817-39-50 эл.почта r.yapparova@bashtel.ru
Силов К.В.  тел.: (347) 221-54-09;  8-901-817-39-50 эл.почта r.yapparova@bashtel.ru
</t>
  </si>
  <si>
    <t>Контактное лицо по тех. вопросам</t>
  </si>
  <si>
    <t>Предельная сумма лота составляет:   5 452 850,56руб. с НДС.</t>
  </si>
  <si>
    <t>3квартал  2014  до 15 июля.</t>
  </si>
  <si>
    <t>Поставка оптического кабеля (ОКБ)</t>
  </si>
  <si>
    <t xml:space="preserve">Мухамадеев А.В. 8-347-221-55-87
</t>
  </si>
  <si>
    <t>Приложение 1.2</t>
  </si>
  <si>
    <t>Волоконно-оптический кабель связи для прокладки в грунтах всех категорий типа ОКБ-0,22-8П (маркировка завода "Сарансккабель-Оптика" или аналог)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8. Тип волокна по спецификации ITU-T G.652.D производства Corning SMF 28e+LL. (См. техническое задание)</t>
  </si>
  <si>
    <t>Волоконно-оптический кабель связи для прокладки в грунтах всех категорий типа ОКБ-0,22-96П (маркировка завода "Сарансккабель-Оптика" или аналог) с круглой проволочной броней. Кабель имеет оптический сердечник модульной конструкции с числом ОВ кратным х2 в каждом отдельном модуле, состоящий из центрального силового элемента в виде стеклопластикового прутка. Растягивающие усилие не менее 7 кН. Количество волокон в кабеле: 96. Тип волокна по спецификации ITU-T G.652.D производства Corning SMF 28e+LL. (См. техническое задание)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</si>
</sst>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4" fontId="0" fillId="0" borderId="5" xfId="0" applyNumberFormat="1" applyBorder="1" applyAlignment="1">
      <alignment horizontal="right"/>
    </xf>
    <xf numFmtId="0" fontId="0" fillId="0" borderId="0" xfId="0" applyAlignment="1"/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0" fillId="0" borderId="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tabSelected="1" zoomScale="80" zoomScaleNormal="80" workbookViewId="0">
      <selection activeCell="D8" sqref="D8"/>
    </sheetView>
  </sheetViews>
  <sheetFormatPr defaultRowHeight="15" x14ac:dyDescent="0.25"/>
  <cols>
    <col min="1" max="1" width="11" customWidth="1"/>
    <col min="2" max="2" width="17.85546875" customWidth="1"/>
    <col min="3" max="3" width="41.5703125" customWidth="1"/>
    <col min="4" max="4" width="20.28515625" customWidth="1"/>
    <col min="5" max="5" width="34.85546875" customWidth="1"/>
    <col min="9" max="9" width="12.7109375" customWidth="1"/>
    <col min="10" max="10" width="14.85546875" customWidth="1"/>
    <col min="11" max="11" width="17.85546875" customWidth="1"/>
    <col min="12" max="12" width="37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6" t="s">
        <v>43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 t="s">
        <v>1</v>
      </c>
      <c r="B3" s="1" t="s">
        <v>41</v>
      </c>
      <c r="C3" s="20"/>
      <c r="D3" s="20"/>
      <c r="E3" s="19" t="s">
        <v>2</v>
      </c>
      <c r="F3" s="1"/>
      <c r="G3" s="1"/>
      <c r="H3" s="1"/>
      <c r="I3" s="1"/>
      <c r="J3" s="1"/>
      <c r="K3" s="1"/>
      <c r="L3" s="16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5">
      <c r="A4" s="35" t="s">
        <v>3</v>
      </c>
      <c r="B4" s="38" t="s">
        <v>4</v>
      </c>
      <c r="C4" s="35" t="s">
        <v>5</v>
      </c>
      <c r="D4" s="38" t="s">
        <v>6</v>
      </c>
      <c r="E4" s="35" t="s">
        <v>7</v>
      </c>
      <c r="F4" s="35" t="s">
        <v>8</v>
      </c>
      <c r="G4" s="37"/>
      <c r="H4" s="37"/>
      <c r="I4" s="42" t="s">
        <v>9</v>
      </c>
      <c r="J4" s="40" t="s">
        <v>10</v>
      </c>
      <c r="K4" s="36" t="s">
        <v>11</v>
      </c>
      <c r="L4" s="35" t="s">
        <v>12</v>
      </c>
      <c r="M4" s="9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35"/>
      <c r="B5" s="39"/>
      <c r="C5" s="35"/>
      <c r="D5" s="39"/>
      <c r="E5" s="35"/>
      <c r="F5" s="35"/>
      <c r="G5" s="7" t="s">
        <v>13</v>
      </c>
      <c r="H5" s="7" t="s">
        <v>14</v>
      </c>
      <c r="I5" s="43"/>
      <c r="J5" s="41"/>
      <c r="K5" s="36"/>
      <c r="L5" s="35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ht="231" customHeight="1" x14ac:dyDescent="0.25">
      <c r="A7" s="6">
        <v>1</v>
      </c>
      <c r="B7" s="6" t="s">
        <v>15</v>
      </c>
      <c r="C7" s="2" t="s">
        <v>44</v>
      </c>
      <c r="D7" s="2"/>
      <c r="E7" s="45" t="s">
        <v>28</v>
      </c>
      <c r="F7" s="5" t="s">
        <v>16</v>
      </c>
      <c r="G7" s="24" t="s">
        <v>29</v>
      </c>
      <c r="H7" s="24">
        <v>197.18</v>
      </c>
      <c r="I7" s="25">
        <v>21610</v>
      </c>
      <c r="J7" s="25">
        <v>4261059.8</v>
      </c>
      <c r="K7" s="25">
        <f>J7*1.18</f>
        <v>5028050.5639999993</v>
      </c>
      <c r="L7" s="26" t="s">
        <v>17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25" x14ac:dyDescent="0.25">
      <c r="A8" s="6">
        <v>2</v>
      </c>
      <c r="B8" s="6" t="s">
        <v>18</v>
      </c>
      <c r="C8" s="2" t="s">
        <v>45</v>
      </c>
      <c r="D8" s="2"/>
      <c r="E8" s="46"/>
      <c r="F8" s="5" t="s">
        <v>16</v>
      </c>
      <c r="G8" s="24">
        <v>4.5</v>
      </c>
      <c r="H8" s="24">
        <v>4.5</v>
      </c>
      <c r="I8" s="25">
        <v>80000</v>
      </c>
      <c r="J8" s="25">
        <v>360000</v>
      </c>
      <c r="K8" s="25">
        <f>J8*1.18</f>
        <v>424800</v>
      </c>
      <c r="L8" s="26" t="s">
        <v>19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13"/>
      <c r="B9" s="15"/>
      <c r="C9" s="14"/>
      <c r="D9" s="14"/>
      <c r="E9" s="14"/>
      <c r="F9" s="15"/>
      <c r="G9" s="15"/>
      <c r="H9" s="15"/>
      <c r="I9" s="17"/>
      <c r="J9" s="18">
        <v>4621059.8</v>
      </c>
      <c r="K9" s="18">
        <f>SUM(K7:K8)</f>
        <v>5452850.5639999993</v>
      </c>
      <c r="L9" s="27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12"/>
      <c r="B10" s="12"/>
      <c r="C10" s="3"/>
      <c r="D10" s="3"/>
      <c r="E10" s="3"/>
      <c r="F10" s="12"/>
      <c r="G10" s="12"/>
      <c r="H10" s="12"/>
      <c r="I10" s="12"/>
      <c r="J10" s="12" t="s">
        <v>20</v>
      </c>
      <c r="K10" s="21">
        <f>K9-J9</f>
        <v>831790.7639999995</v>
      </c>
      <c r="L10" s="2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44" t="s">
        <v>39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s="22" customFormat="1" x14ac:dyDescent="0.25">
      <c r="A12" s="47" t="s">
        <v>21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</row>
    <row r="13" spans="1:27" s="22" customFormat="1" x14ac:dyDescent="0.25">
      <c r="A13" s="47" t="s">
        <v>22</v>
      </c>
      <c r="B13" s="47"/>
      <c r="C13" s="48" t="s">
        <v>40</v>
      </c>
      <c r="D13" s="49"/>
      <c r="E13" s="49"/>
      <c r="F13" s="49"/>
      <c r="G13" s="49"/>
      <c r="H13" s="49"/>
      <c r="I13" s="49"/>
      <c r="J13" s="49"/>
      <c r="K13" s="49"/>
      <c r="L13" s="49"/>
    </row>
    <row r="14" spans="1:27" s="22" customFormat="1" ht="33" customHeight="1" x14ac:dyDescent="0.25">
      <c r="A14" s="29" t="s">
        <v>30</v>
      </c>
      <c r="B14" s="30"/>
      <c r="C14" s="29" t="s">
        <v>31</v>
      </c>
      <c r="D14" s="31"/>
      <c r="E14" s="31"/>
      <c r="F14" s="31"/>
      <c r="G14" s="31"/>
      <c r="H14" s="31"/>
      <c r="I14" s="31"/>
      <c r="J14" s="31"/>
      <c r="K14" s="31"/>
      <c r="L14" s="30"/>
    </row>
    <row r="15" spans="1:27" s="22" customFormat="1" ht="27.75" customHeight="1" x14ac:dyDescent="0.25">
      <c r="A15" s="32" t="s">
        <v>23</v>
      </c>
      <c r="B15" s="32"/>
      <c r="C15" s="33" t="s">
        <v>24</v>
      </c>
      <c r="D15" s="33"/>
      <c r="E15" s="33"/>
      <c r="F15" s="33"/>
      <c r="G15" s="33"/>
      <c r="H15" s="33"/>
      <c r="I15" s="33"/>
      <c r="J15" s="33"/>
      <c r="K15" s="33"/>
      <c r="L15" s="33"/>
      <c r="M15" s="3"/>
      <c r="N15" s="3"/>
      <c r="O15" s="3"/>
      <c r="P15" s="3"/>
    </row>
    <row r="16" spans="1:27" s="22" customFormat="1" x14ac:dyDescent="0.25">
      <c r="A16" s="50" t="s">
        <v>25</v>
      </c>
      <c r="B16" s="51"/>
      <c r="C16" s="54" t="s">
        <v>32</v>
      </c>
      <c r="D16" s="54"/>
      <c r="E16" s="54"/>
      <c r="F16" s="54"/>
      <c r="G16" s="54"/>
      <c r="H16" s="54"/>
      <c r="I16" s="54"/>
      <c r="J16" s="54"/>
      <c r="K16" s="54"/>
      <c r="L16" s="54"/>
      <c r="M16" s="3"/>
      <c r="N16" s="3"/>
      <c r="O16" s="3"/>
      <c r="P16" s="3"/>
    </row>
    <row r="17" spans="1:27" s="22" customFormat="1" x14ac:dyDescent="0.25">
      <c r="A17" s="52"/>
      <c r="B17" s="53"/>
      <c r="C17" s="54" t="s">
        <v>33</v>
      </c>
      <c r="D17" s="54"/>
      <c r="E17" s="54"/>
      <c r="F17" s="54"/>
      <c r="G17" s="54"/>
      <c r="H17" s="54"/>
      <c r="I17" s="54"/>
      <c r="J17" s="54"/>
      <c r="K17" s="54"/>
      <c r="L17" s="54"/>
      <c r="M17" s="3"/>
      <c r="N17" s="3"/>
      <c r="O17" s="3"/>
      <c r="P17" s="3"/>
    </row>
    <row r="18" spans="1:27" s="22" customFormat="1" x14ac:dyDescent="0.25">
      <c r="A18" s="52"/>
      <c r="B18" s="53"/>
      <c r="C18" s="54" t="s">
        <v>34</v>
      </c>
      <c r="D18" s="54"/>
      <c r="E18" s="54"/>
      <c r="F18" s="54"/>
      <c r="G18" s="54"/>
      <c r="H18" s="54"/>
      <c r="I18" s="54"/>
      <c r="J18" s="54"/>
      <c r="K18" s="54"/>
      <c r="L18" s="54"/>
      <c r="M18" s="3"/>
      <c r="N18" s="3"/>
      <c r="O18" s="3"/>
      <c r="P18" s="3"/>
    </row>
    <row r="19" spans="1:27" s="22" customFormat="1" x14ac:dyDescent="0.25">
      <c r="A19" s="52"/>
      <c r="B19" s="53"/>
      <c r="C19" s="54" t="s">
        <v>35</v>
      </c>
      <c r="D19" s="54"/>
      <c r="E19" s="54"/>
      <c r="F19" s="54"/>
      <c r="G19" s="54"/>
      <c r="H19" s="54"/>
      <c r="I19" s="54"/>
      <c r="J19" s="54"/>
      <c r="K19" s="54"/>
      <c r="L19" s="54"/>
      <c r="M19" s="3"/>
      <c r="N19" s="3"/>
      <c r="O19" s="3"/>
      <c r="P19" s="3"/>
    </row>
    <row r="20" spans="1:27" s="22" customFormat="1" x14ac:dyDescent="0.25">
      <c r="A20" s="29" t="s">
        <v>26</v>
      </c>
      <c r="B20" s="30"/>
      <c r="C20" s="55" t="s">
        <v>36</v>
      </c>
      <c r="D20" s="56"/>
      <c r="E20" s="56"/>
      <c r="F20" s="56"/>
      <c r="G20" s="56"/>
      <c r="H20" s="56"/>
      <c r="I20" s="56"/>
      <c r="J20" s="56"/>
      <c r="K20" s="56"/>
      <c r="L20" s="56"/>
    </row>
    <row r="21" spans="1:27" s="22" customFormat="1" x14ac:dyDescent="0.25">
      <c r="A21" s="32" t="s">
        <v>27</v>
      </c>
      <c r="B21" s="32"/>
      <c r="C21" s="32" t="s">
        <v>37</v>
      </c>
      <c r="D21" s="47"/>
      <c r="E21" s="47"/>
      <c r="F21" s="47"/>
      <c r="G21" s="47"/>
      <c r="H21" s="47"/>
      <c r="I21" s="47"/>
      <c r="J21" s="47"/>
      <c r="K21" s="47"/>
      <c r="L21" s="47"/>
    </row>
    <row r="22" spans="1:27" s="22" customFormat="1" ht="32.25" customHeight="1" x14ac:dyDescent="0.25">
      <c r="A22" s="32" t="s">
        <v>38</v>
      </c>
      <c r="B22" s="32"/>
      <c r="C22" s="57" t="s">
        <v>42</v>
      </c>
      <c r="D22" s="58"/>
      <c r="E22" s="58"/>
      <c r="F22" s="58"/>
      <c r="G22" s="58"/>
      <c r="H22" s="58"/>
      <c r="I22" s="58"/>
      <c r="J22" s="58"/>
      <c r="K22" s="58"/>
      <c r="L22" s="59"/>
    </row>
    <row r="23" spans="1:27" s="22" customFormat="1" x14ac:dyDescent="0.25">
      <c r="A23" s="23"/>
      <c r="K23" s="23"/>
    </row>
    <row r="24" spans="1:27" x14ac:dyDescent="0.25">
      <c r="A24" s="1"/>
      <c r="B24" s="1"/>
      <c r="C24" s="4"/>
      <c r="D24" s="4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B25" s="1"/>
      <c r="C25" s="4"/>
      <c r="D25" s="4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</sheetData>
  <mergeCells count="32">
    <mergeCell ref="A20:B20"/>
    <mergeCell ref="C20:L20"/>
    <mergeCell ref="A21:B21"/>
    <mergeCell ref="C21:L21"/>
    <mergeCell ref="A22:B22"/>
    <mergeCell ref="C22:L22"/>
    <mergeCell ref="A16:B19"/>
    <mergeCell ref="C16:L16"/>
    <mergeCell ref="C17:L17"/>
    <mergeCell ref="C18:L18"/>
    <mergeCell ref="C19:L19"/>
    <mergeCell ref="A11:L11"/>
    <mergeCell ref="E7:E8"/>
    <mergeCell ref="A12:L12"/>
    <mergeCell ref="A13:B13"/>
    <mergeCell ref="C13:L13"/>
    <mergeCell ref="A14:B14"/>
    <mergeCell ref="C14:L14"/>
    <mergeCell ref="A15:B15"/>
    <mergeCell ref="C15:L15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J4:J5"/>
    <mergeCell ref="I4:I5"/>
  </mergeCells>
  <pageMargins left="0.7" right="0.7" top="0.75" bottom="0.75" header="0.3" footer="0.3"/>
  <pageSetup paperSize="9" scale="5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2014-05-26T09:53:43Z</cp:lastPrinted>
  <dcterms:created xsi:type="dcterms:W3CDTF">2014-05-26T09:29:55Z</dcterms:created>
  <dcterms:modified xsi:type="dcterms:W3CDTF">2014-06-09T09:10:11Z</dcterms:modified>
</cp:coreProperties>
</file>